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merekovska\Desktop\"/>
    </mc:Choice>
  </mc:AlternateContent>
  <bookViews>
    <workbookView xWindow="0" yWindow="0" windowWidth="18996" windowHeight="7536"/>
  </bookViews>
  <sheets>
    <sheet name="List1" sheetId="1" r:id="rId1"/>
    <sheet name="List2" sheetId="2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B7" i="1"/>
  <c r="B8" i="1"/>
  <c r="B10" i="1"/>
  <c r="C26" i="1" l="1"/>
  <c r="C11" i="1"/>
  <c r="C30" i="1" l="1"/>
  <c r="C13" i="1"/>
  <c r="C12" i="1" l="1"/>
  <c r="C31" i="1"/>
  <c r="C33" i="1" s="1"/>
  <c r="C32" i="1" s="1"/>
  <c r="C35" i="1" l="1"/>
</calcChain>
</file>

<file path=xl/sharedStrings.xml><?xml version="1.0" encoding="utf-8"?>
<sst xmlns="http://schemas.openxmlformats.org/spreadsheetml/2006/main" count="36" uniqueCount="32">
  <si>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</si>
  <si>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</si>
  <si>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</si>
  <si>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</si>
  <si>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</si>
  <si>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</si>
  <si>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</si>
  <si>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3.</t>
  </si>
  <si>
    <t>4.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</si>
  <si>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</si>
  <si>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</si>
  <si>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</si>
  <si>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</si>
  <si>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</si>
  <si>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</si>
  <si>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>a) Nabídková cena za zpracování kompletní projektové dokumentace stavby</t>
  </si>
  <si>
    <t>b) Hodnotící kritérium: Nabídková cena za výkon autorského dozoru</t>
  </si>
  <si>
    <t>5.</t>
  </si>
  <si>
    <t>Práce spojené s výkonem AD v kanceláři, v předpokládaném rozsahu 15 hodin, předpokládané náklady bez nároku na cestové</t>
  </si>
  <si>
    <t xml:space="preserve"> za 15 hodin (900 minut)***</t>
  </si>
  <si>
    <t>Práce spojené s výkonem AD na staveništi, v předpokládaném rozsahu 8 návštěv (1 návštěva =  2 hod. výkonu AD), předpokládané náklady včetně cestovného (čas strávený cestou na/ze staveniště se do času výkonu AD na staveništi nepočítá).</t>
  </si>
  <si>
    <t>za 1 návštěvu á 2 hodiny (120 minut) **</t>
  </si>
  <si>
    <t>za 8 návštěv (16 hodin) ***</t>
  </si>
  <si>
    <t xml:space="preserve">DPH 21 % * </t>
  </si>
  <si>
    <r>
      <t xml:space="preserve">Cena za výkon autorského dozoru bez DPH </t>
    </r>
    <r>
      <rPr>
        <b/>
        <sz val="10"/>
        <rFont val="Arial"/>
        <family val="2"/>
        <charset val="238"/>
      </rPr>
      <t>***</t>
    </r>
  </si>
  <si>
    <r>
      <t xml:space="preserve">DPH 21 % </t>
    </r>
    <r>
      <rPr>
        <b/>
        <sz val="10"/>
        <rFont val="Arial"/>
        <family val="2"/>
        <charset val="238"/>
      </rPr>
      <t>***</t>
    </r>
  </si>
  <si>
    <r>
      <t xml:space="preserve">Cena za výkon autorského dozoru včetně DPH </t>
    </r>
    <r>
      <rPr>
        <b/>
        <sz val="10"/>
        <rFont val="Arial"/>
        <family val="2"/>
        <charset val="238"/>
      </rPr>
      <t>***</t>
    </r>
  </si>
  <si>
    <t>*** Cena výkonu AD celkem (bez DPH, vč. DPH) je uvedena pouze pro rovnocenné hodnocení podaných nabídek. Ve smlouvě o dílo uvedena nebude.</t>
  </si>
  <si>
    <t>Cena k hodnocení celkem (PD + AD) včetně DPH****</t>
  </si>
  <si>
    <t>**** Cena k hodnocení celkem (PD + AD) vč. DPH bude použita pouze pro rovnocenné hodnocení podaných nabídek. Ve smlouvě o dílo uvedena nebude.</t>
  </si>
  <si>
    <r>
      <rPr>
        <sz val="12"/>
        <rFont val="Arial"/>
        <family val="2"/>
        <charset val="238"/>
      </rPr>
      <t xml:space="preserve">Název akce:  </t>
    </r>
    <r>
      <rPr>
        <b/>
        <sz val="12"/>
        <rFont val="Arial"/>
        <family val="2"/>
        <charset val="238"/>
      </rPr>
      <t xml:space="preserve">  "III/3441 Břevnice – mosty ev.č. 3441-2 a 3"</t>
    </r>
  </si>
  <si>
    <t>Vypracování projektové dokumentace pro stavební povolení (DSP) v rozsahu dle technických podmínek v zadávací dokumentaci včetně zajištění pravomocného stavebního povolení (SP)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</si>
</sst>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9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8" fontId="2" fillId="0" borderId="13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0" borderId="13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1%20Formul&#225;&#345;%20pro%20zpracov&#225;n&#237;%20nab&#237;dkov&#233;%20ceny_vz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</sheetNames>
    <sheetDataSet>
      <sheetData sheetId="0" refreshError="1">
        <row r="6">
          <cell r="B6" t="str">
            <v xml:space="preserve">Geodetické zaměření předmětného území (výškopisné a polohopisné zaměření) v potřebném rozsahu </v>
          </cell>
        </row>
        <row r="8">
          <cell r="B8" t="str">
            <v>Inženýsko-geologický průzkum (v případě nové nosné konstrukce mostu vč. založení)</v>
          </cell>
        </row>
        <row r="9">
          <cell r="B9" t="str">
            <v xml:space="preserve">Geometrický plán pro zapsání věcného břemene (služebnosti) pozemů Povodí Vltavy </v>
          </cell>
        </row>
        <row r="11">
          <cell r="B11" t="str">
            <v xml:space="preserve">Vypracování projektové dokumentace pro provedení stavby (PDPS) v rozsahu dle technických podmínek v zadávací dokumentaci 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topLeftCell="A28" zoomScale="90" zoomScaleNormal="90" workbookViewId="0">
      <selection activeCell="B9" sqref="B9"/>
    </sheetView>
  </sheetViews>
  <sheetFormatPr defaultRowHeight="14.4" x14ac:dyDescent="0.3"/>
  <cols>
    <col min="1" max="1" width="6" style="1" customWidth="1"/>
    <col min="2" max="2" width="85.44140625" style="1" customWidth="1"/>
    <col min="3" max="3" width="25.109375" style="1" customWidth="1"/>
  </cols>
  <sheetData>
    <row r="1" spans="1:5" ht="24" customHeight="1" thickBot="1" x14ac:dyDescent="0.35">
      <c r="C1" s="25" t="s">
        <v>0</v>
      </c>
    </row>
    <row r="2" spans="1:5" s="2" customFormat="1" ht="40.950000000000003" customHeight="1" thickBot="1" x14ac:dyDescent="0.3">
      <c r="A2" s="42" t="s">
        <v>1</v>
      </c>
      <c r="B2" s="43"/>
      <c r="C2" s="44"/>
    </row>
    <row r="3" spans="1:5" s="4" customFormat="1" ht="30" customHeight="1" thickBot="1" x14ac:dyDescent="0.3">
      <c r="A3" s="45" t="s">
        <v>30</v>
      </c>
      <c r="B3" s="45"/>
      <c r="C3" s="45"/>
    </row>
    <row r="4" spans="1:5" s="5" customFormat="1" ht="30" customHeight="1" thickBot="1" x14ac:dyDescent="0.3">
      <c r="A4" s="46" t="s">
        <v>15</v>
      </c>
      <c r="B4" s="47"/>
      <c r="C4" s="48"/>
    </row>
    <row r="5" spans="1:5" s="5" customFormat="1" ht="30" customHeight="1" thickBot="1" x14ac:dyDescent="0.3">
      <c r="A5" s="6" t="s">
        <v>2</v>
      </c>
      <c r="B5" s="7" t="s">
        <v>3</v>
      </c>
      <c r="C5" s="8" t="s">
        <v>4</v>
      </c>
    </row>
    <row r="6" spans="1:5" s="5" customFormat="1" ht="50.1" customHeight="1" thickTop="1" x14ac:dyDescent="0.25">
      <c r="A6" s="14" t="s">
        <v>5</v>
      </c>
      <c r="B6" s="15" t="str">
        <f>[1]list1!B6</f>
        <v xml:space="preserve">Geodetické zaměření předmětného území (výškopisné a polohopisné zaměření) v potřebném rozsahu </v>
      </c>
      <c r="C6" s="9">
        <v>0</v>
      </c>
    </row>
    <row r="7" spans="1:5" s="5" customFormat="1" ht="50.1" customHeight="1" x14ac:dyDescent="0.25">
      <c r="A7" s="17" t="s">
        <v>6</v>
      </c>
      <c r="B7" s="18" t="str">
        <f>[1]list1!B8</f>
        <v>Inženýsko-geologický průzkum (v případě nové nosné konstrukce mostu vč. založení)</v>
      </c>
      <c r="C7" s="9">
        <v>0</v>
      </c>
    </row>
    <row r="8" spans="1:5" s="5" customFormat="1" ht="50.1" customHeight="1" x14ac:dyDescent="0.25">
      <c r="A8" s="17" t="s">
        <v>7</v>
      </c>
      <c r="B8" s="18" t="str">
        <f>[1]list1!B9</f>
        <v xml:space="preserve">Geometrický plán pro zapsání věcného břemene (služebnosti) pozemů Povodí Vltavy </v>
      </c>
      <c r="C8" s="9">
        <v>0</v>
      </c>
    </row>
    <row r="9" spans="1:5" s="5" customFormat="1" ht="50.1" customHeight="1" x14ac:dyDescent="0.25">
      <c r="A9" s="17" t="s">
        <v>8</v>
      </c>
      <c r="B9" s="35" t="s">
        <v>31</v>
      </c>
      <c r="C9" s="9">
        <v>0</v>
      </c>
      <c r="E9" s="36"/>
    </row>
    <row r="10" spans="1:5" s="5" customFormat="1" ht="50.1" customHeight="1" thickBot="1" x14ac:dyDescent="0.3">
      <c r="A10" s="32" t="s">
        <v>17</v>
      </c>
      <c r="B10" s="33" t="str">
        <f>[1]list1!B11</f>
        <v xml:space="preserve">Vypracování projektové dokumentace pro provedení stavby (PDPS) v rozsahu dle technických podmínek v zadávací dokumentaci </v>
      </c>
      <c r="C10" s="29">
        <v>0</v>
      </c>
    </row>
    <row r="11" spans="1:5" s="5" customFormat="1" ht="30" customHeight="1" x14ac:dyDescent="0.25">
      <c r="A11" s="49" t="s">
        <v>9</v>
      </c>
      <c r="B11" s="50"/>
      <c r="C11" s="26">
        <f>SUM(C6:C10)</f>
        <v>0</v>
      </c>
    </row>
    <row r="12" spans="1:5" s="5" customFormat="1" ht="30" customHeight="1" x14ac:dyDescent="0.25">
      <c r="A12" s="51" t="s">
        <v>23</v>
      </c>
      <c r="B12" s="52"/>
      <c r="C12" s="27">
        <f>C13-C11</f>
        <v>0</v>
      </c>
    </row>
    <row r="13" spans="1:5" s="5" customFormat="1" ht="30" customHeight="1" thickBot="1" x14ac:dyDescent="0.3">
      <c r="A13" s="37" t="s">
        <v>10</v>
      </c>
      <c r="B13" s="38"/>
      <c r="C13" s="10">
        <f>C11*1.21</f>
        <v>0</v>
      </c>
    </row>
    <row r="14" spans="1:5" s="24" customFormat="1" ht="15" customHeight="1" x14ac:dyDescent="0.2">
      <c r="A14" s="54" t="s">
        <v>11</v>
      </c>
      <c r="B14" s="54"/>
      <c r="C14" s="54"/>
    </row>
    <row r="15" spans="1:5" s="24" customFormat="1" ht="15" customHeight="1" x14ac:dyDescent="0.2">
      <c r="A15" s="23"/>
      <c r="B15" s="23"/>
      <c r="C15" s="23"/>
    </row>
    <row r="16" spans="1:5" s="24" customFormat="1" ht="15" customHeight="1" x14ac:dyDescent="0.2">
      <c r="A16" s="23"/>
      <c r="B16" s="23"/>
      <c r="C16" s="23"/>
    </row>
    <row r="17" spans="1:3" s="24" customFormat="1" ht="15" customHeight="1" x14ac:dyDescent="0.2">
      <c r="A17" s="23"/>
      <c r="B17" s="23"/>
      <c r="C17" s="23"/>
    </row>
    <row r="18" spans="1:3" s="24" customFormat="1" ht="15" customHeight="1" x14ac:dyDescent="0.2">
      <c r="A18" s="23"/>
      <c r="B18" s="23"/>
      <c r="C18" s="23"/>
    </row>
    <row r="19" spans="1:3" s="24" customFormat="1" ht="15" customHeight="1" x14ac:dyDescent="0.2">
      <c r="A19" s="23"/>
      <c r="B19" s="23"/>
      <c r="C19" s="23"/>
    </row>
    <row r="20" spans="1:3" s="13" customFormat="1" ht="30" customHeight="1" thickBot="1" x14ac:dyDescent="0.3"/>
    <row r="21" spans="1:3" s="5" customFormat="1" ht="30" customHeight="1" thickBot="1" x14ac:dyDescent="0.3">
      <c r="A21" s="55" t="s">
        <v>16</v>
      </c>
      <c r="B21" s="56"/>
      <c r="C21" s="57"/>
    </row>
    <row r="22" spans="1:3" s="13" customFormat="1" ht="30" customHeight="1" thickBot="1" x14ac:dyDescent="0.3">
      <c r="A22" s="6" t="s">
        <v>2</v>
      </c>
      <c r="B22" s="7" t="s">
        <v>3</v>
      </c>
      <c r="C22" s="12" t="s">
        <v>12</v>
      </c>
    </row>
    <row r="23" spans="1:3" s="13" customFormat="1" ht="19.95" customHeight="1" thickTop="1" x14ac:dyDescent="0.25">
      <c r="A23" s="58" t="s">
        <v>5</v>
      </c>
      <c r="B23" s="60" t="s">
        <v>18</v>
      </c>
      <c r="C23" s="16" t="s">
        <v>13</v>
      </c>
    </row>
    <row r="24" spans="1:3" s="13" customFormat="1" ht="25.2" customHeight="1" x14ac:dyDescent="0.25">
      <c r="A24" s="59"/>
      <c r="B24" s="61"/>
      <c r="C24" s="28">
        <v>0</v>
      </c>
    </row>
    <row r="25" spans="1:3" s="13" customFormat="1" ht="19.95" customHeight="1" x14ac:dyDescent="0.25">
      <c r="A25" s="59"/>
      <c r="B25" s="61"/>
      <c r="C25" s="19" t="s">
        <v>19</v>
      </c>
    </row>
    <row r="26" spans="1:3" s="13" customFormat="1" ht="24" customHeight="1" x14ac:dyDescent="0.25">
      <c r="A26" s="59"/>
      <c r="B26" s="61"/>
      <c r="C26" s="20">
        <f>C24*15</f>
        <v>0</v>
      </c>
    </row>
    <row r="27" spans="1:3" s="13" customFormat="1" ht="26.4" x14ac:dyDescent="0.25">
      <c r="A27" s="59" t="s">
        <v>6</v>
      </c>
      <c r="B27" s="61" t="s">
        <v>20</v>
      </c>
      <c r="C27" s="21" t="s">
        <v>21</v>
      </c>
    </row>
    <row r="28" spans="1:3" s="13" customFormat="1" ht="24" customHeight="1" x14ac:dyDescent="0.25">
      <c r="A28" s="59"/>
      <c r="B28" s="61"/>
      <c r="C28" s="28">
        <v>0</v>
      </c>
    </row>
    <row r="29" spans="1:3" s="13" customFormat="1" ht="19.95" customHeight="1" x14ac:dyDescent="0.25">
      <c r="A29" s="59"/>
      <c r="B29" s="61"/>
      <c r="C29" s="21" t="s">
        <v>22</v>
      </c>
    </row>
    <row r="30" spans="1:3" s="13" customFormat="1" ht="24" customHeight="1" thickBot="1" x14ac:dyDescent="0.3">
      <c r="A30" s="62"/>
      <c r="B30" s="63"/>
      <c r="C30" s="22">
        <f>C28*8</f>
        <v>0</v>
      </c>
    </row>
    <row r="31" spans="1:3" s="13" customFormat="1" ht="30" customHeight="1" x14ac:dyDescent="0.25">
      <c r="A31" s="64" t="s">
        <v>24</v>
      </c>
      <c r="B31" s="65"/>
      <c r="C31" s="30">
        <f>C26+C30</f>
        <v>0</v>
      </c>
    </row>
    <row r="32" spans="1:3" s="13" customFormat="1" ht="30" customHeight="1" x14ac:dyDescent="0.25">
      <c r="A32" s="66" t="s">
        <v>25</v>
      </c>
      <c r="B32" s="67"/>
      <c r="C32" s="27">
        <f>C33-C31</f>
        <v>0</v>
      </c>
    </row>
    <row r="33" spans="1:3" s="13" customFormat="1" ht="30" customHeight="1" thickBot="1" x14ac:dyDescent="0.3">
      <c r="A33" s="68" t="s">
        <v>26</v>
      </c>
      <c r="B33" s="69"/>
      <c r="C33" s="10">
        <f>C31*1.21</f>
        <v>0</v>
      </c>
    </row>
    <row r="34" spans="1:3" s="13" customFormat="1" ht="7.95" customHeight="1" thickBot="1" x14ac:dyDescent="0.3">
      <c r="A34" s="39"/>
      <c r="B34" s="39"/>
      <c r="C34" s="39"/>
    </row>
    <row r="35" spans="1:3" s="13" customFormat="1" ht="30" customHeight="1" thickBot="1" x14ac:dyDescent="0.3">
      <c r="A35" s="40" t="s">
        <v>28</v>
      </c>
      <c r="B35" s="41"/>
      <c r="C35" s="31">
        <f>C13+C33</f>
        <v>0</v>
      </c>
    </row>
    <row r="36" spans="1:3" s="11" customFormat="1" ht="30" customHeight="1" x14ac:dyDescent="0.2">
      <c r="A36" s="70" t="s">
        <v>14</v>
      </c>
      <c r="B36" s="70"/>
      <c r="C36" s="70"/>
    </row>
    <row r="37" spans="1:3" s="11" customFormat="1" ht="31.5" customHeight="1" x14ac:dyDescent="0.2">
      <c r="A37" s="53" t="s">
        <v>27</v>
      </c>
      <c r="B37" s="53"/>
      <c r="C37" s="53"/>
    </row>
    <row r="38" spans="1:3" s="11" customFormat="1" ht="31.5" customHeight="1" x14ac:dyDescent="0.2">
      <c r="A38" s="53" t="s">
        <v>29</v>
      </c>
      <c r="B38" s="53"/>
      <c r="C38" s="53"/>
    </row>
    <row r="39" spans="1:3" x14ac:dyDescent="0.3">
      <c r="A39" s="3"/>
      <c r="B39" s="3"/>
      <c r="C39" s="3"/>
    </row>
  </sheetData>
  <mergeCells count="20">
    <mergeCell ref="A38:C38"/>
    <mergeCell ref="A14:C14"/>
    <mergeCell ref="A21:C21"/>
    <mergeCell ref="A23:A26"/>
    <mergeCell ref="B23:B26"/>
    <mergeCell ref="A27:A30"/>
    <mergeCell ref="B27:B30"/>
    <mergeCell ref="A31:B31"/>
    <mergeCell ref="A32:B32"/>
    <mergeCell ref="A33:B33"/>
    <mergeCell ref="A36:C36"/>
    <mergeCell ref="A37:C37"/>
    <mergeCell ref="A13:B13"/>
    <mergeCell ref="A34:C34"/>
    <mergeCell ref="A35:B35"/>
    <mergeCell ref="A2:C2"/>
    <mergeCell ref="A3:C3"/>
    <mergeCell ref="A4:C4"/>
    <mergeCell ref="A11:B11"/>
    <mergeCell ref="A12:B12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cols>
    <col min="1" max="1" width="65.6640625" customWidth="1"/>
  </cols>
  <sheetData>
    <row r="1" spans="1:1" x14ac:dyDescent="0.3">
      <c r="A1" s="34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Smerekovská Marta</cp:lastModifiedBy>
  <cp:lastPrinted>2024-01-15T14:18:26Z</cp:lastPrinted>
  <dcterms:created xsi:type="dcterms:W3CDTF">2023-07-30T20:48:00Z</dcterms:created>
  <dcterms:modified xsi:type="dcterms:W3CDTF">2024-08-29T10:40:06Z</dcterms:modified>
</cp:coreProperties>
</file>